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276D222D-F874-486B-B216-B83DA7F319E6}"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<sst xmlns="http://schemas.openxmlformats.org/spreadsheetml/2006/main" count="3181" uniqueCount="1580">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</sst>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I10" sqref="I10:J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851</v>
      </c>
      <c r="B10" s="130"/>
      <c r="C10" s="108" t="str">
        <f>VLOOKUP(A10,lista,2,0)</f>
        <v>GERENCIA INGENIERÍA DIGITAL Y BIM</v>
      </c>
      <c r="D10" s="108"/>
      <c r="E10" s="108"/>
      <c r="F10" s="108"/>
      <c r="G10" s="108" t="str">
        <f>VLOOKUP(A10,lista,3,0)</f>
        <v>Experto/a 3</v>
      </c>
      <c r="H10" s="108"/>
      <c r="I10" s="117" t="str">
        <f>VLOOKUP(A10,lista,4,0)</f>
        <v>Experto/a en inundabilidad</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88.8" customHeight="1" thickTop="1" thickBot="1" x14ac:dyDescent="0.3">
      <c r="A17" s="155" t="str">
        <f>VLOOKUP(A10,lista,6,0)</f>
        <v>Titulación Universitaria Superior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6 años de experiencia en estudios hidrológicos y de inundabilidad</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6o00BdKlqdT9n6L4zPeJRyLXe5dblJPwwi7FaLBkbepaeA1tyr+kmYz8qOT1L6MqInkihJ8TN9Yva53+6Xxqew==" saltValue="Fq0wAJ4Xno4NsEM7FDSyg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2026-06-23T08:20:21Z</dcterms:modified>
</cp:coreProperties>
</file>